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20F25864-EFFB-45F3-9FA4-BC1519DCC93C}" xr6:coauthVersionLast="47" xr6:coauthVersionMax="47" xr10:uidLastSave="{00000000-0000-0000-0000-000000000000}"/>
  <bookViews>
    <workbookView xWindow="-120" yWindow="-120" windowWidth="20730" windowHeight="11160" tabRatio="859" xr2:uid="{00000000-000D-0000-FFFF-FFFF00000000}"/>
  </bookViews>
  <sheets>
    <sheet name="ДП" sheetId="19" r:id="rId1"/>
    <sheet name="Лист1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9" l="1"/>
  <c r="E57" i="19"/>
  <c r="E49" i="19"/>
  <c r="E68" i="19" l="1"/>
</calcChain>
</file>

<file path=xl/sharedStrings.xml><?xml version="1.0" encoding="utf-8"?>
<sst xmlns="http://schemas.openxmlformats.org/spreadsheetml/2006/main" count="111" uniqueCount="74">
  <si>
    <t>Отчет о результатах деятельности и об использовании имущества</t>
  </si>
  <si>
    <t>Отчетный год</t>
  </si>
  <si>
    <t>Количество штатных единиц на начало года</t>
  </si>
  <si>
    <t>Количество штатных единиц на конец года</t>
  </si>
  <si>
    <t>Средняя заработная плата сотрудников (руб.)</t>
  </si>
  <si>
    <t>Нименование учреждения</t>
  </si>
  <si>
    <t>Средняя заработная плата сотрудников – среднемесячное значение заработка одного сотрудника, рассчитанно е как сумма заработной платы всех сотрудников за отчетный период времени по отношению к общему количеству сотрудников учреждения</t>
  </si>
  <si>
    <t>Сведения об изменении балансовой стоимости нефинансовых активов</t>
  </si>
  <si>
    <t>Наименование показателя</t>
  </si>
  <si>
    <t>Динамика</t>
  </si>
  <si>
    <t xml:space="preserve">Процент изменения,% </t>
  </si>
  <si>
    <t>Изменение балансовой стоимости нефинансовых активов, всего, из них:</t>
  </si>
  <si>
    <t>балансовой стоимости недвижимого имущества</t>
  </si>
  <si>
    <t>уменьшение</t>
  </si>
  <si>
    <t>увеличение</t>
  </si>
  <si>
    <t>без изменения</t>
  </si>
  <si>
    <t>балансовой стоимости особо ценного движимого имущества</t>
  </si>
  <si>
    <t>Сумма, руб.</t>
  </si>
  <si>
    <t>Сведения о возмещении ущерба по недостачам и хищениям материальных ценностей</t>
  </si>
  <si>
    <t>Сведения об изменении дебиторской и кредиторской задолженности</t>
  </si>
  <si>
    <t>выплатам (расходам)</t>
  </si>
  <si>
    <t>Изменение кредиторской задолженности за 
отчетный год*, всего, из них:</t>
  </si>
  <si>
    <t xml:space="preserve">просроченной кредиторской задолженности </t>
  </si>
  <si>
    <t>Сведения о кассовых поступлениях</t>
  </si>
  <si>
    <t>от оказания учреждением платных услуг (вы-полнение работ) и иной приносящей доход де-ятельности</t>
  </si>
  <si>
    <t xml:space="preserve">бюджетные инвестиции </t>
  </si>
  <si>
    <t>целевые субсидии</t>
  </si>
  <si>
    <t>субсидии на выполнение государственного 
(муниципального) задания</t>
  </si>
  <si>
    <t>Общая сумма кассовых поступлений, всего,              из них:</t>
  </si>
  <si>
    <t>Наименование направления расходов</t>
  </si>
  <si>
    <t xml:space="preserve"> Сумма, руб.</t>
  </si>
  <si>
    <t xml:space="preserve">КОСГУ </t>
  </si>
  <si>
    <t xml:space="preserve">Оплата труда и начисления на выплаты по оплате труда  </t>
  </si>
  <si>
    <t xml:space="preserve">Услуги связи  </t>
  </si>
  <si>
    <t xml:space="preserve">Транспортные услуги  </t>
  </si>
  <si>
    <t xml:space="preserve">Коммунальные услуги  </t>
  </si>
  <si>
    <t xml:space="preserve">Арендная плата за пользование имуществом  </t>
  </si>
  <si>
    <t xml:space="preserve">Работы, услуги по содержанию имущества  </t>
  </si>
  <si>
    <t xml:space="preserve">Приобретение основных средств   </t>
  </si>
  <si>
    <t xml:space="preserve">Приобретение нематериальных активов  </t>
  </si>
  <si>
    <t xml:space="preserve">Приобретение материальных запасов  </t>
  </si>
  <si>
    <t xml:space="preserve">ИТОГО   </t>
  </si>
  <si>
    <t>Услуги (работы) учреждения</t>
  </si>
  <si>
    <t xml:space="preserve">Наименование </t>
  </si>
  <si>
    <t>Услуга/Работа</t>
  </si>
  <si>
    <t xml:space="preserve">  </t>
  </si>
  <si>
    <t>Количество потребителей</t>
  </si>
  <si>
    <t>Количество жалоб</t>
  </si>
  <si>
    <t>Принятые меры по результатам рассмотрения жалоб</t>
  </si>
  <si>
    <t>Сведения о балансовой стоимости имущества</t>
  </si>
  <si>
    <t xml:space="preserve">недвижимого имущества, переданного в аренду   </t>
  </si>
  <si>
    <t xml:space="preserve">движимого имущества, переданного в аренду   </t>
  </si>
  <si>
    <t xml:space="preserve">движимого имущества, переданного в безвозмездное пользование </t>
  </si>
  <si>
    <t>На начало отчетного года, руб.</t>
  </si>
  <si>
    <t>На конец отчетного года, руб.</t>
  </si>
  <si>
    <t xml:space="preserve">Балансовая стоимость недвижимого имущества, всего, из них: </t>
  </si>
  <si>
    <t xml:space="preserve">Балансовая стоимость движимого имущества, всего, из них: </t>
  </si>
  <si>
    <t>недвижимого имущества, переданного в безвозмездное пользование</t>
  </si>
  <si>
    <t>Сведения о площадях недвижимого имущества</t>
  </si>
  <si>
    <t>Общая площадь объектов недвижимого имущества, всего, из них:</t>
  </si>
  <si>
    <t xml:space="preserve">переданного в аренду   </t>
  </si>
  <si>
    <t xml:space="preserve">  
</t>
  </si>
  <si>
    <t xml:space="preserve">переданного в безвозмездное пользование </t>
  </si>
  <si>
    <t>Объем средств, полученных в отчетном году от распоряжения в установленном порядке имуществом</t>
  </si>
  <si>
    <t>Директор</t>
  </si>
  <si>
    <t xml:space="preserve">Сведения о результатах деятельности и об использовании имущества </t>
  </si>
  <si>
    <t>Общая сумма требований в возмещение ущерба по недостачам и хищениям материальных ценностей, денежных средств , а также от порчи материальных ценностей, руб</t>
  </si>
  <si>
    <t>Изменение дебиторской задолженности за отчетный год, по:</t>
  </si>
  <si>
    <t>по доходам (поступлениям)</t>
  </si>
  <si>
    <t>Золотухина Н.А.</t>
  </si>
  <si>
    <t>МБУ ДО "Фатежский дом пионеров и школьников" Фатежского района Курской области</t>
  </si>
  <si>
    <t>Дата составления документа - 07.02.2023 г.</t>
  </si>
  <si>
    <t>Прочие работы и услуги</t>
  </si>
  <si>
    <t>Налоги, пошлины и сборы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</si>
</sst>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3" fillId="0" borderId="0" xfId="0" applyFont="1"/>
    <xf numFmtId="4" fontId="1" fillId="0" borderId="0" xfId="0" applyNumberFormat="1" applyFont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/>
    <xf numFmtId="1" fontId="1" fillId="0" borderId="1" xfId="0" applyNumberFormat="1" applyFont="1" applyBorder="1"/>
    <xf numFmtId="4" fontId="4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93"/>
  <sheetViews>
    <sheetView tabSelected="1" workbookViewId="0">
      <selection activeCell="A64" sqref="A64:C64"/>
    </sheetView>
  </sheetViews>
  <sheetFormatPr defaultColWidth="8.85546875" defaultRowHeight="15" outlineLevelRow="2" x14ac:dyDescent="0.25"/>
  <cols>
    <col min="1" max="1" width="23.28515625" style="3" customWidth="1"/>
    <col min="2" max="2" width="18.42578125" style="1" customWidth="1"/>
    <col min="3" max="3" width="17" style="1" customWidth="1"/>
    <col min="4" max="4" width="14.7109375" style="1" customWidth="1"/>
    <col min="5" max="5" width="13.85546875" style="1" customWidth="1"/>
    <col min="6" max="6" width="13.140625" style="1" customWidth="1"/>
    <col min="7" max="7" width="5" style="1" customWidth="1"/>
    <col min="8" max="9" width="5.28515625" style="1" customWidth="1"/>
    <col min="10" max="16384" width="8.85546875" style="1"/>
  </cols>
  <sheetData>
    <row r="1" spans="1:5" ht="18" customHeight="1" x14ac:dyDescent="0.25">
      <c r="A1" s="21" t="s">
        <v>65</v>
      </c>
      <c r="B1" s="21"/>
      <c r="C1" s="21"/>
      <c r="D1" s="21"/>
      <c r="E1" s="21"/>
    </row>
    <row r="2" spans="1:5" ht="10.9" customHeight="1" x14ac:dyDescent="0.25">
      <c r="A2" s="4"/>
      <c r="B2" s="4"/>
      <c r="C2" s="4"/>
      <c r="D2" s="4"/>
      <c r="E2" s="4"/>
    </row>
    <row r="3" spans="1:5" ht="51" customHeight="1" x14ac:dyDescent="0.25">
      <c r="A3" s="7" t="s">
        <v>5</v>
      </c>
      <c r="B3" s="22" t="s">
        <v>70</v>
      </c>
      <c r="C3" s="23"/>
      <c r="D3" s="23"/>
      <c r="E3" s="23"/>
    </row>
    <row r="4" spans="1:5" ht="20.45" customHeight="1" outlineLevel="1" x14ac:dyDescent="0.25">
      <c r="A4" s="23" t="s">
        <v>71</v>
      </c>
      <c r="B4" s="23"/>
      <c r="C4" s="23"/>
      <c r="D4" s="23"/>
      <c r="E4" s="23"/>
    </row>
    <row r="5" spans="1:5" outlineLevel="1" x14ac:dyDescent="0.25"/>
    <row r="6" spans="1:5" outlineLevel="1" x14ac:dyDescent="0.25">
      <c r="A6" s="24" t="s">
        <v>0</v>
      </c>
      <c r="B6" s="24"/>
      <c r="C6" s="24"/>
      <c r="D6" s="24"/>
      <c r="E6" s="24"/>
    </row>
    <row r="7" spans="1:5" outlineLevel="1" x14ac:dyDescent="0.25">
      <c r="A7" s="25" t="s">
        <v>1</v>
      </c>
      <c r="B7" s="25"/>
      <c r="C7" s="25"/>
      <c r="D7" s="25"/>
      <c r="E7" s="15">
        <v>2022</v>
      </c>
    </row>
    <row r="8" spans="1:5" outlineLevel="1" x14ac:dyDescent="0.25">
      <c r="A8" s="25" t="s">
        <v>2</v>
      </c>
      <c r="B8" s="25"/>
      <c r="C8" s="25"/>
      <c r="D8" s="25"/>
      <c r="E8" s="15">
        <v>35</v>
      </c>
    </row>
    <row r="9" spans="1:5" outlineLevel="1" x14ac:dyDescent="0.25">
      <c r="A9" s="26" t="s">
        <v>3</v>
      </c>
      <c r="B9" s="26"/>
      <c r="C9" s="26"/>
      <c r="D9" s="26"/>
      <c r="E9" s="5">
        <v>35</v>
      </c>
    </row>
    <row r="10" spans="1:5" outlineLevel="1" x14ac:dyDescent="0.25">
      <c r="A10" s="26" t="s">
        <v>4</v>
      </c>
      <c r="B10" s="26"/>
      <c r="C10" s="26"/>
      <c r="D10" s="26"/>
      <c r="E10" s="5">
        <v>34609.800000000003</v>
      </c>
    </row>
    <row r="11" spans="1:5" ht="7.15" customHeight="1" outlineLevel="1" x14ac:dyDescent="0.25"/>
    <row r="12" spans="1:5" s="12" customFormat="1" ht="36.6" customHeight="1" outlineLevel="1" x14ac:dyDescent="0.2">
      <c r="A12" s="27" t="s">
        <v>6</v>
      </c>
      <c r="B12" s="27"/>
      <c r="C12" s="27"/>
      <c r="D12" s="27"/>
      <c r="E12" s="27"/>
    </row>
    <row r="13" spans="1:5" ht="24" customHeight="1" outlineLevel="1" x14ac:dyDescent="0.25">
      <c r="A13" s="2" t="s">
        <v>7</v>
      </c>
    </row>
    <row r="14" spans="1:5" ht="26.45" customHeight="1" outlineLevel="1" x14ac:dyDescent="0.25">
      <c r="A14" s="28" t="s">
        <v>8</v>
      </c>
      <c r="B14" s="29"/>
      <c r="C14" s="30"/>
      <c r="D14" s="5" t="s">
        <v>9</v>
      </c>
      <c r="E14" s="6" t="s">
        <v>10</v>
      </c>
    </row>
    <row r="15" spans="1:5" ht="12.6" customHeight="1" outlineLevel="1" x14ac:dyDescent="0.25">
      <c r="A15" s="20" t="s">
        <v>11</v>
      </c>
      <c r="B15" s="20"/>
      <c r="C15" s="20"/>
      <c r="D15" s="6" t="s">
        <v>15</v>
      </c>
      <c r="E15" s="19"/>
    </row>
    <row r="16" spans="1:5" ht="12.6" customHeight="1" outlineLevel="1" x14ac:dyDescent="0.25">
      <c r="A16" s="20"/>
      <c r="B16" s="20"/>
      <c r="C16" s="20"/>
      <c r="D16" s="6" t="s">
        <v>14</v>
      </c>
      <c r="E16" s="7">
        <v>105.19</v>
      </c>
    </row>
    <row r="17" spans="1:5" ht="12.6" customHeight="1" outlineLevel="1" x14ac:dyDescent="0.25">
      <c r="A17" s="20"/>
      <c r="B17" s="20"/>
      <c r="C17" s="20"/>
      <c r="D17" s="6" t="s">
        <v>13</v>
      </c>
      <c r="E17" s="7"/>
    </row>
    <row r="18" spans="1:5" ht="15.6" customHeight="1" outlineLevel="1" x14ac:dyDescent="0.25">
      <c r="A18" s="20" t="s">
        <v>12</v>
      </c>
      <c r="B18" s="20"/>
      <c r="C18" s="20"/>
      <c r="D18" s="6" t="s">
        <v>15</v>
      </c>
      <c r="E18" s="19" t="s">
        <v>15</v>
      </c>
    </row>
    <row r="19" spans="1:5" ht="15.6" customHeight="1" outlineLevel="1" x14ac:dyDescent="0.25">
      <c r="A19" s="20"/>
      <c r="B19" s="20"/>
      <c r="C19" s="20"/>
      <c r="D19" s="6" t="s">
        <v>14</v>
      </c>
      <c r="E19" s="7"/>
    </row>
    <row r="20" spans="1:5" ht="15.6" customHeight="1" outlineLevel="1" x14ac:dyDescent="0.25">
      <c r="A20" s="20"/>
      <c r="B20" s="20"/>
      <c r="C20" s="20"/>
      <c r="D20" s="6" t="s">
        <v>13</v>
      </c>
      <c r="E20" s="7"/>
    </row>
    <row r="21" spans="1:5" ht="15.6" customHeight="1" outlineLevel="1" x14ac:dyDescent="0.25">
      <c r="A21" s="20" t="s">
        <v>16</v>
      </c>
      <c r="B21" s="20"/>
      <c r="C21" s="20"/>
      <c r="D21" s="6" t="s">
        <v>15</v>
      </c>
      <c r="E21" s="7"/>
    </row>
    <row r="22" spans="1:5" ht="15.6" customHeight="1" outlineLevel="1" x14ac:dyDescent="0.25">
      <c r="A22" s="20"/>
      <c r="B22" s="20"/>
      <c r="C22" s="20"/>
      <c r="D22" s="6" t="s">
        <v>14</v>
      </c>
      <c r="E22" s="7">
        <v>137.9</v>
      </c>
    </row>
    <row r="23" spans="1:5" ht="15.6" customHeight="1" outlineLevel="1" x14ac:dyDescent="0.25">
      <c r="A23" s="20"/>
      <c r="B23" s="20"/>
      <c r="C23" s="20"/>
      <c r="D23" s="6" t="s">
        <v>13</v>
      </c>
      <c r="E23" s="7"/>
    </row>
    <row r="24" spans="1:5" ht="17.45" customHeight="1" outlineLevel="1" x14ac:dyDescent="0.25">
      <c r="A24" s="9"/>
      <c r="B24" s="9"/>
      <c r="C24" s="9"/>
      <c r="D24" s="10"/>
      <c r="E24" s="11"/>
    </row>
    <row r="25" spans="1:5" ht="17.45" customHeight="1" outlineLevel="1" x14ac:dyDescent="0.25">
      <c r="A25" s="31" t="s">
        <v>18</v>
      </c>
      <c r="B25" s="31"/>
      <c r="C25" s="31"/>
      <c r="D25" s="31"/>
      <c r="E25" s="31"/>
    </row>
    <row r="26" spans="1:5" ht="16.899999999999999" customHeight="1" outlineLevel="1" x14ac:dyDescent="0.25">
      <c r="A26" s="32" t="s">
        <v>8</v>
      </c>
      <c r="B26" s="32"/>
      <c r="C26" s="32"/>
      <c r="D26" s="32"/>
      <c r="E26" s="5" t="s">
        <v>17</v>
      </c>
    </row>
    <row r="27" spans="1:5" ht="42.6" customHeight="1" outlineLevel="1" x14ac:dyDescent="0.25">
      <c r="A27" s="33" t="s">
        <v>66</v>
      </c>
      <c r="B27" s="34"/>
      <c r="C27" s="34"/>
      <c r="D27" s="35"/>
      <c r="E27" s="5">
        <v>0</v>
      </c>
    </row>
    <row r="28" spans="1:5" outlineLevel="1" x14ac:dyDescent="0.25"/>
    <row r="29" spans="1:5" outlineLevel="1" x14ac:dyDescent="0.25">
      <c r="A29" s="2" t="s">
        <v>19</v>
      </c>
    </row>
    <row r="30" spans="1:5" ht="26.45" customHeight="1" outlineLevel="1" x14ac:dyDescent="0.25">
      <c r="A30" s="28" t="s">
        <v>8</v>
      </c>
      <c r="B30" s="29"/>
      <c r="C30" s="30"/>
      <c r="D30" s="5" t="s">
        <v>9</v>
      </c>
      <c r="E30" s="6" t="s">
        <v>10</v>
      </c>
    </row>
    <row r="31" spans="1:5" ht="16.899999999999999" customHeight="1" outlineLevel="1" x14ac:dyDescent="0.25">
      <c r="A31" s="20" t="s">
        <v>67</v>
      </c>
      <c r="B31" s="20"/>
      <c r="C31" s="20"/>
      <c r="D31" s="6" t="s">
        <v>15</v>
      </c>
      <c r="E31" s="6"/>
    </row>
    <row r="32" spans="1:5" outlineLevel="1" x14ac:dyDescent="0.25">
      <c r="A32" s="20"/>
      <c r="B32" s="20"/>
      <c r="C32" s="20"/>
      <c r="D32" s="6" t="s">
        <v>14</v>
      </c>
      <c r="E32" s="5"/>
    </row>
    <row r="33" spans="1:5" ht="13.15" customHeight="1" outlineLevel="1" x14ac:dyDescent="0.25">
      <c r="A33" s="20"/>
      <c r="B33" s="20"/>
      <c r="C33" s="20"/>
      <c r="D33" s="6" t="s">
        <v>13</v>
      </c>
      <c r="E33" s="5">
        <v>25.55</v>
      </c>
    </row>
    <row r="34" spans="1:5" ht="14.45" customHeight="1" outlineLevel="1" x14ac:dyDescent="0.25">
      <c r="A34" s="20" t="s">
        <v>68</v>
      </c>
      <c r="B34" s="20"/>
      <c r="C34" s="20"/>
      <c r="D34" s="6" t="s">
        <v>15</v>
      </c>
      <c r="E34" s="6" t="s">
        <v>15</v>
      </c>
    </row>
    <row r="35" spans="1:5" outlineLevel="1" x14ac:dyDescent="0.25">
      <c r="A35" s="20"/>
      <c r="B35" s="20"/>
      <c r="C35" s="20"/>
      <c r="D35" s="6" t="s">
        <v>14</v>
      </c>
      <c r="E35" s="5"/>
    </row>
    <row r="36" spans="1:5" outlineLevel="1" x14ac:dyDescent="0.25">
      <c r="A36" s="20"/>
      <c r="B36" s="20"/>
      <c r="C36" s="20"/>
      <c r="D36" s="6" t="s">
        <v>13</v>
      </c>
      <c r="E36" s="5"/>
    </row>
    <row r="37" spans="1:5" outlineLevel="1" x14ac:dyDescent="0.25">
      <c r="A37" s="26" t="s">
        <v>20</v>
      </c>
      <c r="B37" s="26"/>
      <c r="C37" s="26"/>
      <c r="D37" s="6" t="s">
        <v>15</v>
      </c>
      <c r="E37" s="6"/>
    </row>
    <row r="38" spans="1:5" outlineLevel="1" x14ac:dyDescent="0.25">
      <c r="A38" s="26"/>
      <c r="B38" s="26"/>
      <c r="C38" s="26"/>
      <c r="D38" s="6" t="s">
        <v>14</v>
      </c>
      <c r="E38" s="5"/>
    </row>
    <row r="39" spans="1:5" outlineLevel="1" x14ac:dyDescent="0.25">
      <c r="A39" s="26"/>
      <c r="B39" s="26"/>
      <c r="C39" s="26"/>
      <c r="D39" s="6" t="s">
        <v>13</v>
      </c>
      <c r="E39" s="5">
        <v>25.55</v>
      </c>
    </row>
    <row r="40" spans="1:5" ht="15" customHeight="1" outlineLevel="1" x14ac:dyDescent="0.25">
      <c r="A40" s="20" t="s">
        <v>21</v>
      </c>
      <c r="B40" s="20"/>
      <c r="C40" s="20"/>
      <c r="D40" s="6" t="s">
        <v>15</v>
      </c>
      <c r="E40" s="5"/>
    </row>
    <row r="41" spans="1:5" outlineLevel="1" x14ac:dyDescent="0.25">
      <c r="A41" s="20"/>
      <c r="B41" s="20"/>
      <c r="C41" s="20"/>
      <c r="D41" s="6" t="s">
        <v>14</v>
      </c>
      <c r="E41" s="5"/>
    </row>
    <row r="42" spans="1:5" outlineLevel="1" x14ac:dyDescent="0.25">
      <c r="A42" s="20"/>
      <c r="B42" s="20"/>
      <c r="C42" s="20"/>
      <c r="D42" s="6" t="s">
        <v>13</v>
      </c>
      <c r="E42" s="5">
        <v>100</v>
      </c>
    </row>
    <row r="43" spans="1:5" ht="13.15" customHeight="1" outlineLevel="1" x14ac:dyDescent="0.25">
      <c r="A43" s="20" t="s">
        <v>22</v>
      </c>
      <c r="B43" s="20"/>
      <c r="C43" s="20"/>
      <c r="D43" s="6" t="s">
        <v>15</v>
      </c>
      <c r="E43" s="5"/>
    </row>
    <row r="44" spans="1:5" outlineLevel="1" x14ac:dyDescent="0.25">
      <c r="A44" s="20"/>
      <c r="B44" s="20"/>
      <c r="C44" s="20"/>
      <c r="D44" s="6" t="s">
        <v>14</v>
      </c>
      <c r="E44" s="5"/>
    </row>
    <row r="45" spans="1:5" outlineLevel="1" x14ac:dyDescent="0.25">
      <c r="A45" s="20"/>
      <c r="B45" s="20"/>
      <c r="C45" s="20"/>
      <c r="D45" s="6" t="s">
        <v>13</v>
      </c>
      <c r="E45" s="5"/>
    </row>
    <row r="46" spans="1:5" ht="41.45" customHeight="1" outlineLevel="1" x14ac:dyDescent="0.25"/>
    <row r="47" spans="1:5" outlineLevel="1" x14ac:dyDescent="0.25">
      <c r="A47" s="2" t="s">
        <v>23</v>
      </c>
    </row>
    <row r="48" spans="1:5" outlineLevel="1" x14ac:dyDescent="0.25">
      <c r="A48" s="28" t="s">
        <v>8</v>
      </c>
      <c r="B48" s="29"/>
      <c r="C48" s="29"/>
      <c r="D48" s="30"/>
      <c r="E48" s="5" t="s">
        <v>17</v>
      </c>
    </row>
    <row r="49" spans="1:5" ht="18" customHeight="1" outlineLevel="1" x14ac:dyDescent="0.25">
      <c r="A49" s="20" t="s">
        <v>28</v>
      </c>
      <c r="B49" s="20"/>
      <c r="C49" s="20"/>
      <c r="D49" s="20"/>
      <c r="E49" s="18">
        <f>E50+E51</f>
        <v>10181247.539999999</v>
      </c>
    </row>
    <row r="50" spans="1:5" ht="27.75" customHeight="1" outlineLevel="1" x14ac:dyDescent="0.25">
      <c r="A50" s="20" t="s">
        <v>27</v>
      </c>
      <c r="B50" s="20"/>
      <c r="C50" s="20"/>
      <c r="D50" s="20"/>
      <c r="E50" s="16">
        <v>5855786.1299999999</v>
      </c>
    </row>
    <row r="51" spans="1:5" outlineLevel="1" x14ac:dyDescent="0.25">
      <c r="A51" s="36" t="s">
        <v>26</v>
      </c>
      <c r="B51" s="37"/>
      <c r="C51" s="37"/>
      <c r="D51" s="38"/>
      <c r="E51" s="16">
        <v>4325461.41</v>
      </c>
    </row>
    <row r="52" spans="1:5" outlineLevel="1" x14ac:dyDescent="0.25">
      <c r="A52" s="36" t="s">
        <v>25</v>
      </c>
      <c r="B52" s="37"/>
      <c r="C52" s="37"/>
      <c r="D52" s="38"/>
      <c r="E52" s="5"/>
    </row>
    <row r="53" spans="1:5" ht="25.15" customHeight="1" outlineLevel="1" x14ac:dyDescent="0.25">
      <c r="A53" s="20" t="s">
        <v>24</v>
      </c>
      <c r="B53" s="20"/>
      <c r="C53" s="20"/>
      <c r="D53" s="20"/>
      <c r="E53" s="5"/>
    </row>
    <row r="54" spans="1:5" outlineLevel="1" x14ac:dyDescent="0.25"/>
    <row r="55" spans="1:5" outlineLevel="2" x14ac:dyDescent="0.25">
      <c r="A55" s="2" t="s">
        <v>29</v>
      </c>
    </row>
    <row r="56" spans="1:5" outlineLevel="2" x14ac:dyDescent="0.25">
      <c r="A56" s="32" t="s">
        <v>8</v>
      </c>
      <c r="B56" s="32"/>
      <c r="C56" s="32"/>
      <c r="D56" s="5" t="s">
        <v>31</v>
      </c>
      <c r="E56" s="5" t="s">
        <v>30</v>
      </c>
    </row>
    <row r="57" spans="1:5" ht="14.45" customHeight="1" outlineLevel="2" x14ac:dyDescent="0.25">
      <c r="A57" s="33" t="s">
        <v>32</v>
      </c>
      <c r="B57" s="34"/>
      <c r="C57" s="35"/>
      <c r="D57" s="7">
        <v>210</v>
      </c>
      <c r="E57" s="14">
        <f>7200737.19+2171531.34-130000+8412.09+11696.64</f>
        <v>9262377.2600000016</v>
      </c>
    </row>
    <row r="58" spans="1:5" s="3" customFormat="1" ht="14.45" customHeight="1" outlineLevel="2" x14ac:dyDescent="0.25">
      <c r="A58" s="20" t="s">
        <v>33</v>
      </c>
      <c r="B58" s="20"/>
      <c r="C58" s="20"/>
      <c r="D58" s="7">
        <v>221</v>
      </c>
      <c r="E58" s="14">
        <v>40188</v>
      </c>
    </row>
    <row r="59" spans="1:5" s="3" customFormat="1" ht="14.45" customHeight="1" outlineLevel="2" x14ac:dyDescent="0.25">
      <c r="A59" s="20" t="s">
        <v>34</v>
      </c>
      <c r="B59" s="20"/>
      <c r="C59" s="20"/>
      <c r="D59" s="7">
        <v>222</v>
      </c>
      <c r="E59" s="14">
        <v>0</v>
      </c>
    </row>
    <row r="60" spans="1:5" s="3" customFormat="1" ht="14.45" customHeight="1" outlineLevel="2" x14ac:dyDescent="0.25">
      <c r="A60" s="20" t="s">
        <v>35</v>
      </c>
      <c r="B60" s="20"/>
      <c r="C60" s="20"/>
      <c r="D60" s="7">
        <v>223</v>
      </c>
      <c r="E60" s="14">
        <v>186244.38</v>
      </c>
    </row>
    <row r="61" spans="1:5" ht="14.45" customHeight="1" outlineLevel="2" x14ac:dyDescent="0.25">
      <c r="A61" s="20" t="s">
        <v>36</v>
      </c>
      <c r="B61" s="20"/>
      <c r="C61" s="20"/>
      <c r="D61" s="7">
        <v>224</v>
      </c>
      <c r="E61" s="14">
        <v>0</v>
      </c>
    </row>
    <row r="62" spans="1:5" ht="14.45" customHeight="1" outlineLevel="2" x14ac:dyDescent="0.25">
      <c r="A62" s="20" t="s">
        <v>37</v>
      </c>
      <c r="B62" s="20"/>
      <c r="C62" s="20"/>
      <c r="D62" s="7">
        <v>225</v>
      </c>
      <c r="E62" s="14">
        <v>105644.71</v>
      </c>
    </row>
    <row r="63" spans="1:5" ht="14.45" customHeight="1" outlineLevel="2" x14ac:dyDescent="0.25">
      <c r="A63" s="33" t="s">
        <v>72</v>
      </c>
      <c r="B63" s="34"/>
      <c r="C63" s="35"/>
      <c r="D63" s="7">
        <v>226</v>
      </c>
      <c r="E63" s="14">
        <f>177297.14-446.87-55002.59</f>
        <v>121847.68000000002</v>
      </c>
    </row>
    <row r="64" spans="1:5" ht="14.45" customHeight="1" outlineLevel="2" x14ac:dyDescent="0.25">
      <c r="A64" s="33" t="s">
        <v>73</v>
      </c>
      <c r="B64" s="34"/>
      <c r="C64" s="35"/>
      <c r="D64" s="7">
        <v>291</v>
      </c>
      <c r="E64" s="14">
        <v>7372</v>
      </c>
    </row>
    <row r="65" spans="1:6" ht="14.45" customHeight="1" outlineLevel="2" x14ac:dyDescent="0.25">
      <c r="A65" s="20" t="s">
        <v>38</v>
      </c>
      <c r="B65" s="20"/>
      <c r="C65" s="20"/>
      <c r="D65" s="7">
        <v>300</v>
      </c>
      <c r="E65" s="14">
        <v>251201.6</v>
      </c>
    </row>
    <row r="66" spans="1:6" ht="14.45" customHeight="1" outlineLevel="2" x14ac:dyDescent="0.25">
      <c r="A66" s="20" t="s">
        <v>39</v>
      </c>
      <c r="B66" s="20"/>
      <c r="C66" s="20"/>
      <c r="D66" s="7">
        <v>300</v>
      </c>
      <c r="E66" s="14">
        <v>0</v>
      </c>
    </row>
    <row r="67" spans="1:6" ht="14.45" customHeight="1" outlineLevel="2" x14ac:dyDescent="0.25">
      <c r="A67" s="20" t="s">
        <v>40</v>
      </c>
      <c r="B67" s="20"/>
      <c r="C67" s="20"/>
      <c r="D67" s="7">
        <v>300</v>
      </c>
      <c r="E67" s="14">
        <v>206371.91</v>
      </c>
    </row>
    <row r="68" spans="1:6" ht="14.45" customHeight="1" outlineLevel="2" x14ac:dyDescent="0.25">
      <c r="A68" s="33" t="s">
        <v>41</v>
      </c>
      <c r="B68" s="34"/>
      <c r="C68" s="35"/>
      <c r="D68" s="5"/>
      <c r="E68" s="14">
        <f>SUM(E57:E67)</f>
        <v>10181247.540000003</v>
      </c>
      <c r="F68" s="13"/>
    </row>
    <row r="69" spans="1:6" outlineLevel="2" x14ac:dyDescent="0.25"/>
    <row r="70" spans="1:6" outlineLevel="1" x14ac:dyDescent="0.25">
      <c r="A70" s="2" t="s">
        <v>42</v>
      </c>
    </row>
    <row r="71" spans="1:6" ht="75" outlineLevel="1" x14ac:dyDescent="0.25">
      <c r="A71" s="8" t="s">
        <v>43</v>
      </c>
      <c r="B71" s="6" t="s">
        <v>44</v>
      </c>
      <c r="C71" s="6" t="s">
        <v>46</v>
      </c>
      <c r="D71" s="6" t="s">
        <v>47</v>
      </c>
      <c r="E71" s="6" t="s">
        <v>48</v>
      </c>
    </row>
    <row r="72" spans="1:6" ht="30.6" customHeight="1" outlineLevel="1" x14ac:dyDescent="0.25">
      <c r="A72" s="5">
        <v>0</v>
      </c>
      <c r="B72" s="5">
        <v>0</v>
      </c>
      <c r="C72" s="5">
        <v>0</v>
      </c>
      <c r="D72" s="5">
        <v>0</v>
      </c>
      <c r="E72" s="5">
        <v>0</v>
      </c>
    </row>
    <row r="73" spans="1:6" outlineLevel="1" x14ac:dyDescent="0.25">
      <c r="A73" s="3" t="s">
        <v>45</v>
      </c>
    </row>
    <row r="74" spans="1:6" outlineLevel="1" x14ac:dyDescent="0.25">
      <c r="A74" s="2" t="s">
        <v>49</v>
      </c>
    </row>
    <row r="75" spans="1:6" ht="45" outlineLevel="1" x14ac:dyDescent="0.25">
      <c r="A75" s="28" t="s">
        <v>8</v>
      </c>
      <c r="B75" s="29"/>
      <c r="C75" s="30"/>
      <c r="D75" s="6" t="s">
        <v>53</v>
      </c>
      <c r="E75" s="6" t="s">
        <v>54</v>
      </c>
    </row>
    <row r="76" spans="1:6" outlineLevel="1" x14ac:dyDescent="0.25">
      <c r="A76" s="20" t="s">
        <v>55</v>
      </c>
      <c r="B76" s="20"/>
      <c r="C76" s="20"/>
      <c r="D76" s="16">
        <v>203760.15</v>
      </c>
      <c r="E76" s="16">
        <v>203760.15</v>
      </c>
    </row>
    <row r="77" spans="1:6" outlineLevel="1" x14ac:dyDescent="0.25">
      <c r="A77" s="20" t="s">
        <v>50</v>
      </c>
      <c r="B77" s="20"/>
      <c r="C77" s="20"/>
      <c r="D77" s="16"/>
      <c r="E77" s="16"/>
    </row>
    <row r="78" spans="1:6" outlineLevel="1" x14ac:dyDescent="0.25">
      <c r="A78" s="20" t="s">
        <v>57</v>
      </c>
      <c r="B78" s="20"/>
      <c r="C78" s="20"/>
      <c r="D78" s="16"/>
      <c r="E78" s="16"/>
    </row>
    <row r="79" spans="1:6" outlineLevel="1" x14ac:dyDescent="0.25">
      <c r="A79" s="20" t="s">
        <v>56</v>
      </c>
      <c r="B79" s="20"/>
      <c r="C79" s="20"/>
      <c r="D79" s="16">
        <v>1558046.64</v>
      </c>
      <c r="E79" s="16">
        <v>1828525.64</v>
      </c>
    </row>
    <row r="80" spans="1:6" outlineLevel="1" x14ac:dyDescent="0.25">
      <c r="A80" s="20" t="s">
        <v>51</v>
      </c>
      <c r="B80" s="20"/>
      <c r="C80" s="20"/>
      <c r="D80" s="16"/>
      <c r="E80" s="16"/>
    </row>
    <row r="81" spans="1:5" outlineLevel="1" x14ac:dyDescent="0.25">
      <c r="A81" s="20" t="s">
        <v>52</v>
      </c>
      <c r="B81" s="20"/>
      <c r="C81" s="20"/>
      <c r="D81" s="16"/>
      <c r="E81" s="16"/>
    </row>
    <row r="82" spans="1:5" outlineLevel="1" x14ac:dyDescent="0.25"/>
    <row r="83" spans="1:5" outlineLevel="1" x14ac:dyDescent="0.25">
      <c r="A83" s="2" t="s">
        <v>58</v>
      </c>
    </row>
    <row r="84" spans="1:5" ht="45" outlineLevel="1" x14ac:dyDescent="0.25">
      <c r="A84" s="28" t="s">
        <v>8</v>
      </c>
      <c r="B84" s="29"/>
      <c r="C84" s="30"/>
      <c r="D84" s="6" t="s">
        <v>53</v>
      </c>
      <c r="E84" s="6" t="s">
        <v>54</v>
      </c>
    </row>
    <row r="85" spans="1:5" outlineLevel="1" x14ac:dyDescent="0.25">
      <c r="A85" s="20" t="s">
        <v>59</v>
      </c>
      <c r="B85" s="20"/>
      <c r="C85" s="20"/>
      <c r="D85" s="17">
        <v>221.7</v>
      </c>
      <c r="E85" s="17">
        <v>221.7</v>
      </c>
    </row>
    <row r="86" spans="1:5" outlineLevel="1" x14ac:dyDescent="0.25">
      <c r="A86" s="20" t="s">
        <v>60</v>
      </c>
      <c r="B86" s="20"/>
      <c r="C86" s="20"/>
      <c r="D86" s="5"/>
      <c r="E86" s="5"/>
    </row>
    <row r="87" spans="1:5" outlineLevel="1" x14ac:dyDescent="0.25">
      <c r="A87" s="20" t="s">
        <v>62</v>
      </c>
      <c r="B87" s="20"/>
      <c r="C87" s="20"/>
      <c r="D87" s="5"/>
      <c r="E87" s="5"/>
    </row>
    <row r="88" spans="1:5" ht="15.6" customHeight="1" outlineLevel="1" x14ac:dyDescent="0.25">
      <c r="A88" s="39" t="s">
        <v>61</v>
      </c>
      <c r="B88" s="39"/>
      <c r="C88" s="39"/>
    </row>
    <row r="89" spans="1:5" ht="45" outlineLevel="1" x14ac:dyDescent="0.25">
      <c r="A89" s="28" t="s">
        <v>8</v>
      </c>
      <c r="B89" s="29"/>
      <c r="C89" s="30"/>
      <c r="D89" s="6" t="s">
        <v>53</v>
      </c>
      <c r="E89" s="6" t="s">
        <v>54</v>
      </c>
    </row>
    <row r="90" spans="1:5" ht="28.9" customHeight="1" outlineLevel="1" x14ac:dyDescent="0.25">
      <c r="A90" s="20" t="s">
        <v>63</v>
      </c>
      <c r="B90" s="20"/>
      <c r="C90" s="20"/>
      <c r="D90" s="5">
        <v>0</v>
      </c>
      <c r="E90" s="5">
        <v>0</v>
      </c>
    </row>
    <row r="91" spans="1:5" outlineLevel="1" x14ac:dyDescent="0.25"/>
    <row r="92" spans="1:5" ht="0.6" customHeight="1" outlineLevel="1" x14ac:dyDescent="0.25"/>
    <row r="93" spans="1:5" x14ac:dyDescent="0.25">
      <c r="A93" s="3" t="s">
        <v>64</v>
      </c>
      <c r="C93" s="1" t="s">
        <v>69</v>
      </c>
    </row>
  </sheetData>
  <mergeCells count="55">
    <mergeCell ref="A86:C86"/>
    <mergeCell ref="A87:C87"/>
    <mergeCell ref="A88:C88"/>
    <mergeCell ref="A89:C89"/>
    <mergeCell ref="A90:C90"/>
    <mergeCell ref="A85:C85"/>
    <mergeCell ref="A66:C66"/>
    <mergeCell ref="A67:C67"/>
    <mergeCell ref="A68:C68"/>
    <mergeCell ref="A75:C75"/>
    <mergeCell ref="A76:C76"/>
    <mergeCell ref="A77:C77"/>
    <mergeCell ref="A78:C78"/>
    <mergeCell ref="A79:C79"/>
    <mergeCell ref="A80:C80"/>
    <mergeCell ref="A81:C81"/>
    <mergeCell ref="A84:C84"/>
    <mergeCell ref="A65:C65"/>
    <mergeCell ref="A50:D50"/>
    <mergeCell ref="A51:D51"/>
    <mergeCell ref="A52:D52"/>
    <mergeCell ref="A53:D53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49:D49"/>
    <mergeCell ref="A21:C23"/>
    <mergeCell ref="A25:E25"/>
    <mergeCell ref="A26:D26"/>
    <mergeCell ref="A27:D27"/>
    <mergeCell ref="A30:C30"/>
    <mergeCell ref="A31:C33"/>
    <mergeCell ref="A34:C36"/>
    <mergeCell ref="A37:C39"/>
    <mergeCell ref="A40:C42"/>
    <mergeCell ref="A43:C45"/>
    <mergeCell ref="A48:D48"/>
    <mergeCell ref="A18:C20"/>
    <mergeCell ref="A1:E1"/>
    <mergeCell ref="B3:E3"/>
    <mergeCell ref="A4:E4"/>
    <mergeCell ref="A6:E6"/>
    <mergeCell ref="A7:D7"/>
    <mergeCell ref="A8:D8"/>
    <mergeCell ref="A9:D9"/>
    <mergeCell ref="A10:D10"/>
    <mergeCell ref="A12:E12"/>
    <mergeCell ref="A14:C14"/>
    <mergeCell ref="A15:C17"/>
  </mergeCells>
  <pageMargins left="0.70866141732283472" right="0.70866141732283472" top="0.39370078740157483" bottom="0.43307086614173229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6105-16D9-4039-B28F-C7FFDB36BBA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ДП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2023-02-09T12:16:03Z</dcterms:modified>
</cp:coreProperties>
</file>